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Profit or los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<sst xmlns="http://schemas.openxmlformats.org/spreadsheetml/2006/main" count="4" uniqueCount="4">
  <si>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Profit or loss on financial operation</t>
  </si>
  <si>
    <t>Profit or loss on financial operation, services and ordinary activities (HUF million) (2011-2015)</t>
  </si>
  <si>
    <t>Profit or loss on services</t>
  </si>
  <si>
    <t>Profit or loss on ordinary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</si>
</sst>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2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3" fillId="0" borderId="1" xfId="20" applyNumberFormat="1" applyFont="1" applyBorder="1" applyAlignment="1">
      <alignment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Comma" xfId="21"/>
    <cellStyle name="Comma [0]" xfId="22"/>
    <cellStyle name="Currency" xfId="23"/>
    <cellStyle name="Currency [0]" xfId="24"/>
    <cellStyle name="Ezres 2" xfId="25"/>
    <cellStyle name="Ezres 2 2" xfId="26"/>
    <cellStyle name="Ezres 2 2 2" xfId="27"/>
    <cellStyle name="Ezres 3" xfId="28"/>
    <cellStyle name="Ezres 3 2" xfId="29"/>
    <cellStyle name="Normál 2" xfId="30"/>
    <cellStyle name="Normál 2 2" xfId="31"/>
    <cellStyle name="Normál 2 2 2" xfId="32"/>
    <cellStyle name="Normál 2 3" xfId="33"/>
    <cellStyle name="Normál 2 4" xfId="34"/>
    <cellStyle name="Normál 2 5" xfId="35"/>
    <cellStyle name="Normál 3" xfId="36"/>
    <cellStyle name="Normál 3 2" xfId="37"/>
    <cellStyle name="Normál 4" xfId="38"/>
    <cellStyle name="Normál 4 2" xfId="39"/>
    <cellStyle name="Normál 5" xfId="40"/>
    <cellStyle name="Normál 6" xfId="41"/>
    <cellStyle name="Normál 7" xfId="42"/>
    <cellStyle name="Normál 8" xfId="43"/>
    <cellStyle name="Normál 8 2" xfId="44"/>
    <cellStyle name="Percent" xfId="45"/>
    <cellStyle name="Százalék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Profit or loss on financial operation, services and ordinary activities</a:t>
            </a:r>
            <a:r>
              <a:rPr lang="en-US" sz="1200" u="none" baseline="0"/>
              <a:t>
(HUF million) 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or loss'!$A$4</c:f>
              <c:strCache>
                <c:ptCount val="1"/>
                <c:pt idx="0">
                  <c:v>Profit or loss on financial operation</c:v>
                </c:pt>
              </c:strCache>
            </c:strRef>
          </c:tx>
          <c:invertIfNegative val="0"/>
          <c:dLbls>
            <c:numFmt formatCode="General" sourceLinked="1"/>
            <c:txPr>
              <a:bodyPr vert="horz" rot="-5400000"/>
              <a:lstStyle/>
              <a:p>
                <a:pPr algn="ctr">
                  <a:defRPr lang="en-US" u="none" baseline="0"/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'Profit or loss'!$B$4:$F$4</c:f>
              <c:numCache>
                <c:formatCode>#,##0.0</c:formatCode>
                <c:ptCount val="5"/>
                <c:pt idx="0">
                  <c:v>1788.6</c:v>
                </c:pt>
                <c:pt idx="1">
                  <c:v>2725.1</c:v>
                </c:pt>
                <c:pt idx="2">
                  <c:v>2206.7</c:v>
                </c:pt>
                <c:pt idx="3">
                  <c:v>2235.4</c:v>
                </c:pt>
                <c:pt idx="4">
                  <c:v>2109.23305522</c:v>
                </c:pt>
              </c:numCache>
            </c:numRef>
          </c:val>
        </c:ser>
        <c:ser>
          <c:idx val="1"/>
          <c:order val="1"/>
          <c:tx>
            <c:strRef>
              <c:f>'Profit or loss'!$A$5</c:f>
              <c:strCache>
                <c:ptCount val="1"/>
                <c:pt idx="0">
                  <c:v>Profit or loss on services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02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75"/>
                  <c:y val="0.0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75"/>
                  <c:y val="0.069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135"/>
                  <c:y val="0.08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'Profit or loss'!$B$5:$F$5</c:f>
              <c:numCache>
                <c:formatCode>#,##0.0</c:formatCode>
                <c:ptCount val="5"/>
                <c:pt idx="0">
                  <c:v>310.1</c:v>
                </c:pt>
                <c:pt idx="1">
                  <c:v>28.2</c:v>
                </c:pt>
                <c:pt idx="2">
                  <c:v>-23.8</c:v>
                </c:pt>
                <c:pt idx="3">
                  <c:v>-41.2</c:v>
                </c:pt>
                <c:pt idx="4">
                  <c:v>-100.427435280001</c:v>
                </c:pt>
              </c:numCache>
            </c:numRef>
          </c:val>
        </c:ser>
        <c:axId val="44332783"/>
        <c:axId val="9798086"/>
      </c:barChart>
      <c:lineChart>
        <c:grouping val="standard"/>
        <c:varyColors val="0"/>
        <c:ser>
          <c:idx val="2"/>
          <c:order val="2"/>
          <c:tx>
            <c:strRef>
              <c:f>'Profit or loss'!$A$6</c:f>
              <c:strCache>
                <c:ptCount val="1"/>
                <c:pt idx="0">
                  <c:v>Profit or loss on ordinary activities</c:v>
                </c:pt>
              </c:strCache>
            </c:strRef>
          </c:tx>
          <c:dLbls>
            <c:numFmt formatCode="General" sourceLinked="1"/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'Profit or loss'!$B$6:$F$6</c:f>
              <c:numCache>
                <c:formatCode>#,##0.0</c:formatCode>
                <c:ptCount val="5"/>
                <c:pt idx="0">
                  <c:v>2098.7</c:v>
                </c:pt>
                <c:pt idx="1">
                  <c:v>2753.3</c:v>
                </c:pt>
                <c:pt idx="2">
                  <c:v>2182.9</c:v>
                </c:pt>
                <c:pt idx="3">
                  <c:v>2194.2</c:v>
                </c:pt>
                <c:pt idx="4">
                  <c:v>2008.80561994</c:v>
                </c:pt>
              </c:numCache>
            </c:numRef>
          </c:val>
          <c:smooth val="0"/>
        </c:ser>
        <c:marker val="1"/>
        <c:axId val="44332783"/>
        <c:axId val="9798086"/>
      </c:lineChart>
      <c:catAx>
        <c:axId val="44332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8086"/>
        <c:crosses val="autoZero"/>
        <c:auto val="1"/>
        <c:lblOffset val="100"/>
        <c:noMultiLvlLbl val="0"/>
      </c:catAx>
      <c:valAx>
        <c:axId val="979808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44332783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0</xdr:rowOff>
    </xdr:from>
    <xdr:to>
      <xdr:col>7</xdr:col>
      <xdr:colOff>1</xdr:colOff>
      <xdr:row>26</xdr:row>
      <xdr:rowOff>9525</xdr:rowOff>
    </xdr:to>
    <xdr:graphicFrame macro="">
      <xdr:nvGraphicFramePr>
        <xdr:cNvPr id="3" name="Diagram 2"/>
        <xdr:cNvGraphicFramePr/>
      </xdr:nvGraphicFramePr>
      <xdr:xfrm>
        <a:off x="352425" y="1600200"/>
        <a:ext cx="6962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pane="topLeft" activeCell="I8" sqref="I8"/>
    </sheetView>
  </sheetViews>
  <sheetFormatPr defaultColWidth="9.14285714285714" defaultRowHeight="15.75"/>
  <cols>
    <col min="1" max="1" width="42.7142857142857" style="1" customWidth="1"/>
    <col min="2" max="6" width="11.5714285714286" style="2" bestFit="1" customWidth="1"/>
    <col min="7" max="16384" width="9.14285714285714" style="2"/>
  </cols>
  <sheetData>
    <row r="1" spans="1:6" ht="15.75">
      <c r="A1" s="4" t="s">
        <v>1</v>
      </c>
      <c r="B1" s="4"/>
      <c r="C1" s="4"/>
      <c r="D1" s="4"/>
      <c r="E1" s="4"/>
      <c r="F1" s="4"/>
    </row>
    <row r="3" spans="1:6" s="1" customFormat="1" ht="15.75">
      <c r="A3" s="5"/>
      <c r="B3" s="5">
        <v>2011</v>
      </c>
      <c r="C3" s="5">
        <v>2012</v>
      </c>
      <c r="D3" s="5">
        <v>2013</v>
      </c>
      <c r="E3" s="5">
        <v>2014</v>
      </c>
      <c r="F3" s="5">
        <v>2015</v>
      </c>
    </row>
    <row r="4" spans="1:6" ht="15.75">
      <c r="A4" s="5" t="s">
        <v>0</v>
      </c>
      <c r="B4" s="6">
        <v>1788.60</v>
      </c>
      <c r="C4" s="6">
        <v>2725.10</v>
      </c>
      <c r="D4" s="6">
        <v>2206.6999999999998</v>
      </c>
      <c r="E4" s="6">
        <v>2235.40</v>
      </c>
      <c r="F4" s="6">
        <v>2109.2330552199996</v>
      </c>
    </row>
    <row r="5" spans="1:6" ht="15.75">
      <c r="A5" s="5" t="s">
        <v>2</v>
      </c>
      <c r="B5" s="6">
        <v>310.10000000000002</v>
      </c>
      <c r="C5" s="6">
        <v>28.20</v>
      </c>
      <c r="D5" s="6">
        <v>-23.80</v>
      </c>
      <c r="E5" s="6">
        <v>-41.20</v>
      </c>
      <c r="F5" s="6">
        <v>-100.42743528000119</v>
      </c>
    </row>
    <row r="6" spans="1:6" ht="15.75">
      <c r="A6" s="5" t="s">
        <v>3</v>
      </c>
      <c r="B6" s="6">
        <f>SUM(B4:B5)</f>
        <v>2098.6999999999998</v>
      </c>
      <c r="C6" s="6">
        <f t="shared" si="0" ref="C6:F6">SUM(C4:C5)</f>
        <v>2753.2999999999997</v>
      </c>
      <c r="D6" s="6">
        <f t="shared" si="0"/>
        <v>2182.8999999999996</v>
      </c>
      <c r="E6" s="6">
        <f t="shared" si="0"/>
        <v>2194.2000000000003</v>
      </c>
      <c r="F6" s="6">
        <f t="shared" si="0"/>
        <v>2008.8056199399985</v>
      </c>
    </row>
    <row r="13" ht="15.75">
      <c r="C13" s="3"/>
    </row>
    <row r="14" ht="15.75">
      <c r="C14" s="3"/>
    </row>
    <row r="15" ht="15.75">
      <c r="C15" s="3"/>
    </row>
    <row r="16" ht="15.75">
      <c r="C16" s="3"/>
    </row>
    <row r="17" ht="15.75">
      <c r="C17" s="3"/>
    </row>
    <row r="18" ht="15.75">
      <c r="C18" s="3"/>
    </row>
    <row r="19" ht="15.75">
      <c r="C19" s="3"/>
    </row>
    <row r="20" ht="15.75">
      <c r="C20" s="3"/>
    </row>
  </sheetData>
  <mergeCells count="1">
    <mergeCell ref="A1:F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